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LICA 1ER TRIMESTRE 2023\"/>
    </mc:Choice>
  </mc:AlternateContent>
  <bookViews>
    <workbookView xWindow="17148" yWindow="4752" windowWidth="11652" windowHeight="10848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2" i="1"/>
  <c r="G9" i="1"/>
  <c r="K25" i="1" l="1"/>
  <c r="J25" i="1"/>
  <c r="I25" i="1"/>
  <c r="H25" i="1"/>
  <c r="G25" i="1"/>
  <c r="K17" i="1"/>
  <c r="J17" i="1"/>
  <c r="I17" i="1"/>
  <c r="H17" i="1"/>
  <c r="G17" i="1"/>
  <c r="M25" i="1" l="1"/>
  <c r="M22" i="1"/>
  <c r="M17" i="1"/>
  <c r="M9" i="1"/>
  <c r="K27" i="1"/>
  <c r="I27" i="1"/>
  <c r="H27" i="1"/>
  <c r="J27" i="1"/>
  <c r="G27" i="1"/>
  <c r="L25" i="1"/>
  <c r="L22" i="1"/>
  <c r="L17" i="1"/>
  <c r="L9" i="1"/>
  <c r="L27" i="1" l="1"/>
  <c r="M27" i="1"/>
</calcChain>
</file>

<file path=xl/sharedStrings.xml><?xml version="1.0" encoding="utf-8"?>
<sst xmlns="http://schemas.openxmlformats.org/spreadsheetml/2006/main" count="46" uniqueCount="42">
  <si>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</si>
  <si>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</si>
  <si>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</si>
  <si>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</si>
  <si>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</si>
  <si>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</si>
  <si>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</si>
  <si>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</si>
  <si>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</si>
  <si>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</si>
  <si>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</si>
  <si>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</si>
  <si>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</si>
  <si>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</si>
  <si>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</si>
  <si>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</si>
  <si>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</si>
  <si>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</si>
  <si>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</si>
  <si>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</si>
  <si>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</si>
  <si>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</si>
  <si>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FORTALECIMIENTO Y SEGUIM PROGRAMAS DIF</t>
  </si>
  <si>
    <t>CAMARAS FOTOGRAFICAS Y DE VIDEO</t>
  </si>
  <si>
    <t>E0002</t>
  </si>
  <si>
    <t>ATENCION INTEGRAL PARA ADULTOS MAYORES</t>
  </si>
  <si>
    <t>EQUIPO DE COMPUTO Y DE TECNOLOGIAS DE LA INFORMAC</t>
  </si>
  <si>
    <t>E0003</t>
  </si>
  <si>
    <t>ATENC INTEGRAL A PADRES MENORES Y ADOLESCENTES</t>
  </si>
  <si>
    <t>E0006</t>
  </si>
  <si>
    <t>OPERAC DE ACCS PARA EL DESARR FAMILIAR Y COMUNIT</t>
  </si>
  <si>
    <t>E0008</t>
  </si>
  <si>
    <t>ASISTENCIA Y ORIENTACION ALIMENTARIA.</t>
  </si>
  <si>
    <t>E0009</t>
  </si>
  <si>
    <t>PROGRAM DE ATENC A PERSONAS CON DISCAPACIDAD</t>
  </si>
  <si>
    <t>Sistema para el Desarrollo Integral de la Familia del Municipio de Acámbaro, Guanajuato
Programas y Proyectos de Inversión
Del 1 de Enero al 31 de Marzo de 2023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</si>
  <si>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</si>
  <si>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</si>
  <si>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</si>
  <si>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 xml:space="preserve">         Directora del Sistema Municipal DIF</t>
  </si>
  <si>
    <t xml:space="preserve">                       C.P. Nubia Yutzamara Muñoz Camacho</t>
  </si>
  <si>
    <t xml:space="preserve">                 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</si>
</sst>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92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5" fillId="0" borderId="0" xfId="4" applyFont="1" applyFill="1" applyBorder="1" applyAlignment="1" applyProtection="1">
      <alignment vertical="top"/>
      <protection locked="0"/>
    </xf>
  </cellXfs>
  <cellStyles count="5">
    <cellStyle name="Moneda" xfId="1" builtinId="4"/>
    <cellStyle name="Normal" xfId="0" builtinId="0"/>
    <cellStyle name="Normal 2 2" xfId="4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tabSelected="1" workbookViewId="0">
      <selection activeCell="H36" sqref="H36"/>
    </sheetView>
  </sheetViews>
  <sheetFormatPr baseColWidth="10" defaultColWidth="11.44140625" defaultRowHeight="13.2" x14ac:dyDescent="0.25"/>
  <cols>
    <col min="1" max="1" width="1.88671875" style="1" customWidth="1"/>
    <col min="2" max="2" width="9" style="1" customWidth="1"/>
    <col min="3" max="3" width="4.5546875" style="1" customWidth="1"/>
    <col min="4" max="4" width="44" style="1" bestFit="1" customWidth="1"/>
    <col min="5" max="5" width="10.109375" style="20" customWidth="1"/>
    <col min="6" max="6" width="42.88671875" style="1" customWidth="1"/>
    <col min="7" max="9" width="11.6640625" style="1" bestFit="1" customWidth="1"/>
    <col min="10" max="11" width="11.5546875" style="1" bestFit="1" customWidth="1"/>
    <col min="12" max="12" width="9.88671875" style="1" customWidth="1"/>
    <col min="13" max="13" width="9.6640625" style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3" ht="57" customHeight="1" x14ac:dyDescent="0.25">
      <c r="B1" s="52" t="s">
        <v>35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2" customHeight="1" x14ac:dyDescent="0.25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3.2" customHeight="1" x14ac:dyDescent="0.25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2" customHeight="1" x14ac:dyDescent="0.25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5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2" customHeight="1" x14ac:dyDescent="0.25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2" customHeight="1" x14ac:dyDescent="0.25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5">
      <c r="B9" s="32" t="s">
        <v>21</v>
      </c>
      <c r="C9" s="33"/>
      <c r="D9" s="34" t="s">
        <v>22</v>
      </c>
      <c r="E9" s="29">
        <v>5230</v>
      </c>
      <c r="F9" s="30" t="s">
        <v>23</v>
      </c>
      <c r="G9" s="35">
        <f t="shared" ref="G9:G14" si="0">+H9</f>
        <v>22500</v>
      </c>
      <c r="H9" s="36">
        <v>22500</v>
      </c>
      <c r="I9" s="36">
        <v>22500</v>
      </c>
      <c r="J9" s="36">
        <v>0</v>
      </c>
      <c r="K9" s="36">
        <v>0</v>
      </c>
      <c r="L9" s="37">
        <f t="shared" ref="L9:L14" si="1">IFERROR(K9/H9,0)</f>
        <v>0</v>
      </c>
      <c r="M9" s="38">
        <f t="shared" ref="M9:M14" si="2">IFERROR(K9/I9,0)</f>
        <v>0</v>
      </c>
    </row>
    <row r="10" spans="2:13" ht="20.399999999999999" x14ac:dyDescent="0.25">
      <c r="B10" s="32" t="s">
        <v>24</v>
      </c>
      <c r="C10" s="33"/>
      <c r="D10" s="34" t="s">
        <v>25</v>
      </c>
      <c r="E10" s="29">
        <v>5150</v>
      </c>
      <c r="F10" s="30" t="s">
        <v>26</v>
      </c>
      <c r="G10" s="35">
        <f t="shared" si="0"/>
        <v>14220.56</v>
      </c>
      <c r="H10" s="36">
        <v>14220.56</v>
      </c>
      <c r="I10" s="36">
        <v>14220.56</v>
      </c>
      <c r="J10" s="36">
        <v>0</v>
      </c>
      <c r="K10" s="36">
        <v>0</v>
      </c>
      <c r="L10" s="37">
        <f t="shared" si="1"/>
        <v>0</v>
      </c>
      <c r="M10" s="38">
        <f t="shared" si="2"/>
        <v>0</v>
      </c>
    </row>
    <row r="11" spans="2:13" ht="20.399999999999999" x14ac:dyDescent="0.25">
      <c r="B11" s="32" t="s">
        <v>27</v>
      </c>
      <c r="C11" s="33"/>
      <c r="D11" s="34" t="s">
        <v>28</v>
      </c>
      <c r="E11" s="29">
        <v>5150</v>
      </c>
      <c r="F11" s="30" t="s">
        <v>26</v>
      </c>
      <c r="G11" s="35">
        <f t="shared" si="0"/>
        <v>15000</v>
      </c>
      <c r="H11" s="36">
        <v>15000</v>
      </c>
      <c r="I11" s="36">
        <v>15000</v>
      </c>
      <c r="J11" s="36">
        <v>0</v>
      </c>
      <c r="K11" s="36">
        <v>0</v>
      </c>
      <c r="L11" s="37">
        <f t="shared" si="1"/>
        <v>0</v>
      </c>
      <c r="M11" s="38">
        <f t="shared" si="2"/>
        <v>0</v>
      </c>
    </row>
    <row r="12" spans="2:13" ht="20.399999999999999" x14ac:dyDescent="0.25">
      <c r="B12" s="32" t="s">
        <v>29</v>
      </c>
      <c r="C12" s="33"/>
      <c r="D12" s="34" t="s">
        <v>30</v>
      </c>
      <c r="E12" s="29">
        <v>5150</v>
      </c>
      <c r="F12" s="30" t="s">
        <v>26</v>
      </c>
      <c r="G12" s="35">
        <f t="shared" si="0"/>
        <v>14568.21</v>
      </c>
      <c r="H12" s="36">
        <v>14568.21</v>
      </c>
      <c r="I12" s="36">
        <v>14568.21</v>
      </c>
      <c r="J12" s="36">
        <v>0</v>
      </c>
      <c r="K12" s="36">
        <v>0</v>
      </c>
      <c r="L12" s="37">
        <f t="shared" si="1"/>
        <v>0</v>
      </c>
      <c r="M12" s="38">
        <f t="shared" si="2"/>
        <v>0</v>
      </c>
    </row>
    <row r="13" spans="2:13" ht="20.399999999999999" x14ac:dyDescent="0.25">
      <c r="B13" s="32" t="s">
        <v>31</v>
      </c>
      <c r="C13" s="33"/>
      <c r="D13" s="34" t="s">
        <v>32</v>
      </c>
      <c r="E13" s="29">
        <v>5150</v>
      </c>
      <c r="F13" s="30" t="s">
        <v>26</v>
      </c>
      <c r="G13" s="35">
        <f t="shared" si="0"/>
        <v>6483</v>
      </c>
      <c r="H13" s="36">
        <v>6483</v>
      </c>
      <c r="I13" s="36">
        <v>6483</v>
      </c>
      <c r="J13" s="36">
        <v>0</v>
      </c>
      <c r="K13" s="36">
        <v>0</v>
      </c>
      <c r="L13" s="37">
        <f t="shared" si="1"/>
        <v>0</v>
      </c>
      <c r="M13" s="38">
        <f t="shared" si="2"/>
        <v>0</v>
      </c>
    </row>
    <row r="14" spans="2:13" ht="20.399999999999999" x14ac:dyDescent="0.25">
      <c r="B14" s="32" t="s">
        <v>33</v>
      </c>
      <c r="C14" s="33"/>
      <c r="D14" s="34" t="s">
        <v>34</v>
      </c>
      <c r="E14" s="29">
        <v>5150</v>
      </c>
      <c r="F14" s="30" t="s">
        <v>26</v>
      </c>
      <c r="G14" s="35">
        <f t="shared" si="0"/>
        <v>12373.56</v>
      </c>
      <c r="H14" s="36">
        <v>12373.56</v>
      </c>
      <c r="I14" s="36">
        <v>12373.56</v>
      </c>
      <c r="J14" s="36">
        <v>0</v>
      </c>
      <c r="K14" s="36">
        <v>0</v>
      </c>
      <c r="L14" s="37">
        <f t="shared" si="1"/>
        <v>0</v>
      </c>
      <c r="M14" s="38">
        <f t="shared" si="2"/>
        <v>0</v>
      </c>
    </row>
    <row r="15" spans="2:13" x14ac:dyDescent="0.25">
      <c r="B15" s="32"/>
      <c r="C15" s="33"/>
      <c r="D15" s="34"/>
      <c r="E15" s="39"/>
      <c r="F15" s="40"/>
      <c r="G15" s="44"/>
      <c r="H15" s="44"/>
      <c r="I15" s="44"/>
      <c r="J15" s="44"/>
      <c r="K15" s="44"/>
      <c r="L15" s="41"/>
      <c r="M15" s="42"/>
    </row>
    <row r="16" spans="2:13" x14ac:dyDescent="0.25">
      <c r="B16" s="32"/>
      <c r="C16" s="33"/>
      <c r="D16" s="27"/>
      <c r="E16" s="43"/>
      <c r="F16" s="27"/>
      <c r="G16" s="27"/>
      <c r="H16" s="27"/>
      <c r="I16" s="27"/>
      <c r="J16" s="27"/>
      <c r="K16" s="27"/>
      <c r="L16" s="27"/>
      <c r="M16" s="28"/>
    </row>
    <row r="17" spans="2:13" ht="13.2" customHeight="1" x14ac:dyDescent="0.25">
      <c r="B17" s="88" t="s">
        <v>14</v>
      </c>
      <c r="C17" s="89"/>
      <c r="D17" s="89"/>
      <c r="E17" s="89"/>
      <c r="F17" s="89"/>
      <c r="G17" s="7">
        <f>SUM(G9:G14)</f>
        <v>85145.329999999987</v>
      </c>
      <c r="H17" s="7">
        <f>SUM(H9:H14)</f>
        <v>85145.329999999987</v>
      </c>
      <c r="I17" s="7">
        <f>SUM(I9:I14)</f>
        <v>85145.329999999987</v>
      </c>
      <c r="J17" s="7">
        <f>SUM(J9:J14)</f>
        <v>0</v>
      </c>
      <c r="K17" s="7">
        <f>SUM(K9:K14)</f>
        <v>0</v>
      </c>
      <c r="L17" s="8">
        <f>IFERROR(K17/H17,0)</f>
        <v>0</v>
      </c>
      <c r="M17" s="9">
        <f>IFERROR(K17/I17,0)</f>
        <v>0</v>
      </c>
    </row>
    <row r="18" spans="2:13" ht="4.95" customHeight="1" x14ac:dyDescent="0.25">
      <c r="B18" s="32"/>
      <c r="C18" s="33"/>
      <c r="D18" s="27"/>
      <c r="E18" s="43"/>
      <c r="F18" s="27"/>
      <c r="G18" s="27"/>
      <c r="H18" s="27"/>
      <c r="I18" s="27"/>
      <c r="J18" s="27"/>
      <c r="K18" s="27"/>
      <c r="L18" s="27"/>
      <c r="M18" s="28"/>
    </row>
    <row r="19" spans="2:13" ht="13.2" customHeight="1" x14ac:dyDescent="0.25">
      <c r="B19" s="90" t="s">
        <v>15</v>
      </c>
      <c r="C19" s="87"/>
      <c r="D19" s="87"/>
      <c r="E19" s="21"/>
      <c r="F19" s="26"/>
      <c r="G19" s="27"/>
      <c r="H19" s="27"/>
      <c r="I19" s="27"/>
      <c r="J19" s="27"/>
      <c r="K19" s="27"/>
      <c r="L19" s="27"/>
      <c r="M19" s="28"/>
    </row>
    <row r="20" spans="2:13" ht="13.2" customHeight="1" x14ac:dyDescent="0.25">
      <c r="B20" s="25"/>
      <c r="C20" s="87" t="s">
        <v>16</v>
      </c>
      <c r="D20" s="87"/>
      <c r="E20" s="21"/>
      <c r="F20" s="26"/>
      <c r="G20" s="27"/>
      <c r="H20" s="27"/>
      <c r="I20" s="27"/>
      <c r="J20" s="27"/>
      <c r="K20" s="27"/>
      <c r="L20" s="27"/>
      <c r="M20" s="28"/>
    </row>
    <row r="21" spans="2:13" ht="6" customHeight="1" x14ac:dyDescent="0.25">
      <c r="B21" s="45"/>
      <c r="C21" s="46"/>
      <c r="D21" s="46"/>
      <c r="E21" s="39"/>
      <c r="F21" s="46"/>
      <c r="G21" s="27"/>
      <c r="H21" s="27"/>
      <c r="I21" s="27"/>
      <c r="J21" s="27"/>
      <c r="K21" s="27"/>
      <c r="L21" s="27"/>
      <c r="M21" s="28"/>
    </row>
    <row r="22" spans="2:13" x14ac:dyDescent="0.25">
      <c r="B22" s="32"/>
      <c r="C22" s="33"/>
      <c r="D22" s="27"/>
      <c r="E22" s="43"/>
      <c r="F22" s="27"/>
      <c r="G22" s="35">
        <f>+H22</f>
        <v>0</v>
      </c>
      <c r="H22" s="36">
        <v>0</v>
      </c>
      <c r="I22" s="36">
        <v>0</v>
      </c>
      <c r="J22" s="36">
        <v>0</v>
      </c>
      <c r="K22" s="36">
        <v>0</v>
      </c>
      <c r="L22" s="37">
        <f>IFERROR(K22/H22,0)</f>
        <v>0</v>
      </c>
      <c r="M22" s="38">
        <f>IFERROR(K22/I22,0)</f>
        <v>0</v>
      </c>
    </row>
    <row r="23" spans="2:13" x14ac:dyDescent="0.25">
      <c r="B23" s="32"/>
      <c r="C23" s="33"/>
      <c r="D23" s="27"/>
      <c r="E23" s="43"/>
      <c r="F23" s="27"/>
      <c r="G23" s="44"/>
      <c r="H23" s="44"/>
      <c r="I23" s="44"/>
      <c r="J23" s="44"/>
      <c r="K23" s="44"/>
      <c r="L23" s="41"/>
      <c r="M23" s="42"/>
    </row>
    <row r="24" spans="2:13" x14ac:dyDescent="0.25">
      <c r="B24" s="47"/>
      <c r="C24" s="48"/>
      <c r="D24" s="49"/>
      <c r="E24" s="50"/>
      <c r="F24" s="49"/>
      <c r="G24" s="49"/>
      <c r="H24" s="49"/>
      <c r="I24" s="49"/>
      <c r="J24" s="49"/>
      <c r="K24" s="49"/>
      <c r="L24" s="49"/>
      <c r="M24" s="51"/>
    </row>
    <row r="25" spans="2:13" x14ac:dyDescent="0.25">
      <c r="B25" s="88" t="s">
        <v>17</v>
      </c>
      <c r="C25" s="89"/>
      <c r="D25" s="89"/>
      <c r="E25" s="89"/>
      <c r="F25" s="89"/>
      <c r="G25" s="7">
        <f>SUM(G22:G22)</f>
        <v>0</v>
      </c>
      <c r="H25" s="7">
        <f>SUM(H22:H22)</f>
        <v>0</v>
      </c>
      <c r="I25" s="7">
        <f>SUM(I22:I22)</f>
        <v>0</v>
      </c>
      <c r="J25" s="7">
        <f>SUM(J22:J22)</f>
        <v>0</v>
      </c>
      <c r="K25" s="7">
        <f>SUM(K22:K22)</f>
        <v>0</v>
      </c>
      <c r="L25" s="8">
        <f>IFERROR(K25/H25,0)</f>
        <v>0</v>
      </c>
      <c r="M25" s="9">
        <f>IFERROR(K25/I25,0)</f>
        <v>0</v>
      </c>
    </row>
    <row r="26" spans="2:13" x14ac:dyDescent="0.25">
      <c r="B26" s="4"/>
      <c r="C26" s="5"/>
      <c r="D26" s="2"/>
      <c r="E26" s="6"/>
      <c r="F26" s="2"/>
      <c r="G26" s="2"/>
      <c r="H26" s="2"/>
      <c r="I26" s="2"/>
      <c r="J26" s="2"/>
      <c r="K26" s="2"/>
      <c r="L26" s="2"/>
      <c r="M26" s="3"/>
    </row>
    <row r="27" spans="2:13" x14ac:dyDescent="0.25">
      <c r="B27" s="75" t="s">
        <v>18</v>
      </c>
      <c r="C27" s="76"/>
      <c r="D27" s="76"/>
      <c r="E27" s="76"/>
      <c r="F27" s="76"/>
      <c r="G27" s="10">
        <f>+G17+G25</f>
        <v>85145.329999999987</v>
      </c>
      <c r="H27" s="10">
        <f>+H17+H25</f>
        <v>85145.329999999987</v>
      </c>
      <c r="I27" s="10">
        <f>+I17+I25</f>
        <v>85145.329999999987</v>
      </c>
      <c r="J27" s="10">
        <f>+J17+J25</f>
        <v>0</v>
      </c>
      <c r="K27" s="10">
        <f>+K17+K25</f>
        <v>0</v>
      </c>
      <c r="L27" s="11">
        <f>IFERROR(K27/H27,0)</f>
        <v>0</v>
      </c>
      <c r="M27" s="12">
        <f>IFERROR(K27/I27,0)</f>
        <v>0</v>
      </c>
    </row>
    <row r="28" spans="2:13" x14ac:dyDescent="0.25">
      <c r="B28" s="13"/>
      <c r="C28" s="14"/>
      <c r="D28" s="14"/>
      <c r="E28" s="15"/>
      <c r="F28" s="14"/>
      <c r="G28" s="14"/>
      <c r="H28" s="14"/>
      <c r="I28" s="14"/>
      <c r="J28" s="14"/>
      <c r="K28" s="14"/>
      <c r="L28" s="14"/>
      <c r="M28" s="16"/>
    </row>
    <row r="29" spans="2:13" ht="14.4" x14ac:dyDescent="0.3">
      <c r="B29" s="17" t="s">
        <v>19</v>
      </c>
      <c r="C29" s="17"/>
      <c r="D29" s="18"/>
      <c r="E29" s="19"/>
      <c r="F29" s="18"/>
      <c r="G29" s="18"/>
      <c r="H29" s="18"/>
    </row>
    <row r="33" spans="4:9" x14ac:dyDescent="0.25">
      <c r="D33" s="91" t="s">
        <v>36</v>
      </c>
      <c r="H33" s="91" t="s">
        <v>37</v>
      </c>
      <c r="I33" s="91"/>
    </row>
    <row r="34" spans="4:9" x14ac:dyDescent="0.25">
      <c r="D34" s="91" t="s">
        <v>38</v>
      </c>
      <c r="H34" s="91" t="s">
        <v>40</v>
      </c>
      <c r="I34" s="91"/>
    </row>
    <row r="35" spans="4:9" x14ac:dyDescent="0.25">
      <c r="D35" s="91" t="s">
        <v>39</v>
      </c>
      <c r="H35" s="91" t="s">
        <v>41</v>
      </c>
      <c r="I35" s="91"/>
    </row>
    <row r="36" spans="4:9" x14ac:dyDescent="0.25">
      <c r="H36" s="20"/>
    </row>
  </sheetData>
  <mergeCells count="22">
    <mergeCell ref="B27:F27"/>
    <mergeCell ref="K3:K5"/>
    <mergeCell ref="L3:M3"/>
    <mergeCell ref="L4:L5"/>
    <mergeCell ref="M4:M5"/>
    <mergeCell ref="B6:D6"/>
    <mergeCell ref="J6:K6"/>
    <mergeCell ref="C7:D7"/>
    <mergeCell ref="B17:F17"/>
    <mergeCell ref="B19:D19"/>
    <mergeCell ref="C20:D20"/>
    <mergeCell ref="B25:F25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  <pageSetup scale="6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USUARIODIF</cp:lastModifiedBy>
  <cp:lastPrinted>2023-04-27T20:53:34Z</cp:lastPrinted>
  <dcterms:created xsi:type="dcterms:W3CDTF">2020-08-06T19:52:58Z</dcterms:created>
  <dcterms:modified xsi:type="dcterms:W3CDTF">2023-04-27T20:53:53Z</dcterms:modified>
</cp:coreProperties>
</file>